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坂東主事\1.事業\06 鳴門池田線(桧) 道路整備事業\3.委託業務\Ｒ６徳土　鳴門池田線　鳴・大麻桧補償算定業務\PPI\"/>
    </mc:Choice>
  </mc:AlternateContent>
  <xr:revisionPtr revIDLastSave="0" documentId="13_ncr:1_{FAF9E22A-8F1C-4F44-A3B7-EE092A93C0BF}" xr6:coauthVersionLast="47" xr6:coauthVersionMax="47" xr10:uidLastSave="{00000000-0000-0000-0000-000000000000}"/>
  <bookViews>
    <workbookView xWindow="-28920" yWindow="-3765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3" i="1"/>
  <c r="G20" i="1"/>
  <c r="G12" i="1"/>
  <c r="G11" i="1" l="1"/>
  <c r="G29" i="1"/>
  <c r="G27" i="1"/>
  <c r="G26" i="1" l="1"/>
  <c r="G25" i="1"/>
  <c r="G10" i="1"/>
  <c r="G31" i="1" l="1"/>
  <c r="G34" i="1" s="1"/>
  <c r="G35" i="1" s="1"/>
</calcChain>
</file>

<file path=xl/sharedStrings.xml><?xml version="1.0" encoding="utf-8"?>
<sst xmlns="http://schemas.openxmlformats.org/spreadsheetml/2006/main" count="65" uniqueCount="45">
  <si>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</si>
  <si>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</si>
  <si>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</si>
  <si>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</si>
  <si>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</si>
  <si>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</si>
  <si>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</si>
  <si>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</si>
  <si>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</si>
  <si>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</si>
  <si>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</si>
  <si>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</si>
  <si>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</si>
  <si>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</si>
  <si>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</si>
  <si>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</si>
  <si>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</si>
  <si>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直接経費</t>
  </si>
  <si>
    <t>材料費</t>
  </si>
  <si>
    <t>旅費交通費</t>
  </si>
  <si>
    <t>旅費(率計上･宿泊無)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</si>
  <si>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</si>
  <si>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</si>
  <si>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</si>
  <si>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</si>
  <si>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</si>
  <si>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</si>
  <si>
    <t>建物等調査</t>
    <rPh sb="0" eb="2">
      <t>タテモノ</t>
    </rPh>
    <rPh sb="2" eb="3">
      <t>ナド</t>
    </rPh>
    <rPh sb="3" eb="5">
      <t>チョウサ</t>
    </rPh>
    <phoneticPr fontId="4"/>
  </si>
  <si>
    <t>現地踏査</t>
    <rPh sb="0" eb="2">
      <t>ゲンチ</t>
    </rPh>
    <rPh sb="2" eb="4">
      <t>トウサ</t>
    </rPh>
    <phoneticPr fontId="4"/>
  </si>
  <si>
    <t>生産設備（Ａ，Ｂ，Ｃ）調査算定</t>
    <rPh sb="0" eb="2">
      <t>セイサン</t>
    </rPh>
    <rPh sb="2" eb="4">
      <t>セツビ</t>
    </rPh>
    <rPh sb="11" eb="13">
      <t>チョウサ</t>
    </rPh>
    <rPh sb="13" eb="15">
      <t>サンテイ</t>
    </rPh>
    <phoneticPr fontId="4"/>
  </si>
  <si>
    <t>附帯工作物</t>
    <rPh sb="0" eb="2">
      <t>フタイ</t>
    </rPh>
    <rPh sb="2" eb="5">
      <t>コウサクブツ</t>
    </rPh>
    <phoneticPr fontId="4"/>
  </si>
  <si>
    <t>立竹木調査算定</t>
    <rPh sb="0" eb="1">
      <t>リュウ</t>
    </rPh>
    <rPh sb="1" eb="3">
      <t>チクボク</t>
    </rPh>
    <rPh sb="3" eb="5">
      <t>チョウサ</t>
    </rPh>
    <rPh sb="5" eb="7">
      <t>サンテイ</t>
    </rPh>
    <phoneticPr fontId="4"/>
  </si>
  <si>
    <t>営業その他の調査</t>
    <rPh sb="0" eb="2">
      <t>エイギョウ</t>
    </rPh>
    <rPh sb="4" eb="5">
      <t>ホカ</t>
    </rPh>
    <rPh sb="6" eb="8">
      <t>チョウサ</t>
    </rPh>
    <phoneticPr fontId="4"/>
  </si>
  <si>
    <t>動産調査算定</t>
    <rPh sb="0" eb="2">
      <t>ドウサン</t>
    </rPh>
    <rPh sb="2" eb="4">
      <t>チョウサ</t>
    </rPh>
    <rPh sb="4" eb="6">
      <t>サンテイ</t>
    </rPh>
    <phoneticPr fontId="4"/>
  </si>
  <si>
    <t>移転雑費算定</t>
    <rPh sb="0" eb="2">
      <t>イテン</t>
    </rPh>
    <rPh sb="2" eb="4">
      <t>ザッピ</t>
    </rPh>
    <rPh sb="4" eb="6">
      <t>サンテイ</t>
    </rPh>
    <phoneticPr fontId="4"/>
  </si>
  <si>
    <t>消費税等調査</t>
    <rPh sb="0" eb="3">
      <t>ショウヒゼイ</t>
    </rPh>
    <rPh sb="3" eb="4">
      <t>ナド</t>
    </rPh>
    <rPh sb="4" eb="6">
      <t>チョウサ</t>
    </rPh>
    <phoneticPr fontId="4"/>
  </si>
  <si>
    <t>消費税等調査(営業調査無)</t>
    <rPh sb="0" eb="3">
      <t>ショウヒゼイ</t>
    </rPh>
    <rPh sb="3" eb="4">
      <t>ナド</t>
    </rPh>
    <rPh sb="4" eb="6">
      <t>チョウサ</t>
    </rPh>
    <rPh sb="7" eb="9">
      <t>エイギョウ</t>
    </rPh>
    <rPh sb="9" eb="11">
      <t>チョウサ</t>
    </rPh>
    <rPh sb="11" eb="12">
      <t>ナ</t>
    </rPh>
    <phoneticPr fontId="4"/>
  </si>
  <si>
    <t>業務</t>
    <rPh sb="0" eb="2">
      <t>ギョウム</t>
    </rPh>
    <phoneticPr fontId="4"/>
  </si>
  <si>
    <t>設備</t>
    <rPh sb="0" eb="2">
      <t>セツビ</t>
    </rPh>
    <phoneticPr fontId="4"/>
  </si>
  <si>
    <t>式</t>
    <rPh sb="0" eb="1">
      <t>シキ</t>
    </rPh>
    <phoneticPr fontId="4"/>
  </si>
  <si>
    <t>千㎡</t>
    <rPh sb="0" eb="1">
      <t>セン</t>
    </rPh>
    <phoneticPr fontId="4"/>
  </si>
  <si>
    <t>戸</t>
    <rPh sb="0" eb="1">
      <t>コ</t>
    </rPh>
    <phoneticPr fontId="4"/>
  </si>
  <si>
    <t>世帯</t>
    <rPh sb="0" eb="2">
      <t>セタイ</t>
    </rPh>
    <phoneticPr fontId="4"/>
  </si>
  <si>
    <t>事業者</t>
    <rPh sb="0" eb="3">
      <t>ジギョウシャ</t>
    </rPh>
    <phoneticPr fontId="4"/>
  </si>
  <si>
    <t>Ｒ６徳土　鳴門池田線　鳴・大麻桧　補償算定業務</t>
    <rPh sb="5" eb="10">
      <t>ナルトイケダセン</t>
    </rPh>
    <rPh sb="11" eb="12">
      <t>ナ</t>
    </rPh>
    <rPh sb="13" eb="15">
      <t>タイマ</t>
    </rPh>
    <rPh sb="15" eb="16">
      <t>ヒノキ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</si>
</sst>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,###,##0"/>
    <numFmt numFmtId="177" formatCode="#,###,###,###,##0_ "/>
    <numFmt numFmtId="178" formatCode="#,###,###,##0.00"/>
  </numFmts>
  <fonts count="5" x14ac:knownFonts="1">
    <font>
      <sz val="11"/>
      <color indexed="8"/>
      <name val="游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177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7" fontId="3" fillId="0" borderId="1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/>
    </xf>
    <xf numFmtId="177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178" fontId="3" fillId="0" borderId="6" xfId="0" applyNumberFormat="1" applyFont="1" applyBorder="1" applyAlignment="1">
      <alignment horizontal="center"/>
    </xf>
    <xf numFmtId="177" fontId="3" fillId="3" borderId="7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M13" sqref="M13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7"/>
      <c r="G3" s="27"/>
    </row>
    <row r="4" spans="1:10" ht="11.25" customHeight="1" x14ac:dyDescent="0.4">
      <c r="E4" s="1" t="s">
        <v>2</v>
      </c>
      <c r="F4" s="27"/>
      <c r="G4" s="27"/>
    </row>
    <row r="5" spans="1:10" ht="11.25" customHeight="1" x14ac:dyDescent="0.4">
      <c r="E5" s="1" t="s">
        <v>3</v>
      </c>
      <c r="F5" s="27"/>
      <c r="G5" s="27"/>
    </row>
    <row r="6" spans="1:10" ht="11.25" customHeight="1" x14ac:dyDescent="0.4"/>
    <row r="7" spans="1:10" ht="16.5" customHeight="1" x14ac:dyDescent="0.4">
      <c r="A7" s="25" t="s">
        <v>0</v>
      </c>
      <c r="B7" s="26"/>
      <c r="C7" s="26"/>
      <c r="D7" s="26"/>
      <c r="E7" s="26"/>
      <c r="F7" s="26"/>
      <c r="G7" s="26"/>
    </row>
    <row r="8" spans="1:10" ht="15.75" customHeight="1" x14ac:dyDescent="0.4">
      <c r="A8" s="2" t="s">
        <v>4</v>
      </c>
      <c r="B8" s="36" t="s">
        <v>44</v>
      </c>
      <c r="C8" s="36"/>
      <c r="D8" s="36"/>
      <c r="E8" s="36"/>
      <c r="F8" s="36"/>
      <c r="G8" s="36"/>
    </row>
    <row r="9" spans="1:10" ht="11.25" customHeight="1" x14ac:dyDescent="0.4">
      <c r="A9" s="28" t="s">
        <v>5</v>
      </c>
      <c r="B9" s="28"/>
      <c r="C9" s="28"/>
      <c r="D9" s="28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29" t="s">
        <v>11</v>
      </c>
      <c r="B10" s="30"/>
      <c r="C10" s="30"/>
      <c r="D10" s="30"/>
      <c r="E10" s="8" t="s">
        <v>12</v>
      </c>
      <c r="F10" s="9">
        <v>1</v>
      </c>
      <c r="G10" s="10">
        <f>G11</f>
        <v>0</v>
      </c>
      <c r="I10" s="12">
        <v>1</v>
      </c>
      <c r="J10" s="12">
        <v>1</v>
      </c>
    </row>
    <row r="11" spans="1:10" ht="42" customHeight="1" x14ac:dyDescent="0.15">
      <c r="A11" s="6"/>
      <c r="B11" s="30" t="s">
        <v>11</v>
      </c>
      <c r="C11" s="30"/>
      <c r="D11" s="30"/>
      <c r="E11" s="8" t="s">
        <v>12</v>
      </c>
      <c r="F11" s="9">
        <v>1</v>
      </c>
      <c r="G11" s="10">
        <f>G12+G15+G20+G23</f>
        <v>0</v>
      </c>
      <c r="I11" s="12">
        <v>2</v>
      </c>
      <c r="J11" s="12">
        <v>2</v>
      </c>
    </row>
    <row r="12" spans="1:10" ht="42" customHeight="1" x14ac:dyDescent="0.15">
      <c r="A12" s="6"/>
      <c r="B12" s="7"/>
      <c r="C12" s="30" t="s">
        <v>13</v>
      </c>
      <c r="D12" s="30"/>
      <c r="E12" s="8" t="s">
        <v>12</v>
      </c>
      <c r="F12" s="9">
        <v>1</v>
      </c>
      <c r="G12" s="10">
        <f>G13+G14</f>
        <v>0</v>
      </c>
      <c r="I12" s="12">
        <v>3</v>
      </c>
      <c r="J12" s="12">
        <v>3</v>
      </c>
    </row>
    <row r="13" spans="1:10" ht="42" customHeight="1" x14ac:dyDescent="0.15">
      <c r="A13" s="6"/>
      <c r="B13" s="7"/>
      <c r="C13" s="7"/>
      <c r="D13" s="30" t="s">
        <v>14</v>
      </c>
      <c r="E13" s="8" t="s">
        <v>15</v>
      </c>
      <c r="F13" s="9">
        <v>1</v>
      </c>
      <c r="G13" s="18"/>
      <c r="I13" s="12">
        <v>4</v>
      </c>
      <c r="J13" s="12">
        <v>4</v>
      </c>
    </row>
    <row r="14" spans="1:10" ht="42" customHeight="1" x14ac:dyDescent="0.15">
      <c r="A14" s="6"/>
      <c r="B14" s="7"/>
      <c r="C14" s="7"/>
      <c r="D14" s="30" t="s">
        <v>16</v>
      </c>
      <c r="E14" s="8" t="s">
        <v>15</v>
      </c>
      <c r="F14" s="9">
        <v>1</v>
      </c>
      <c r="G14" s="11"/>
      <c r="I14" s="12">
        <v>5</v>
      </c>
      <c r="J14" s="12">
        <v>4</v>
      </c>
    </row>
    <row r="15" spans="1:10" ht="42" customHeight="1" x14ac:dyDescent="0.15">
      <c r="A15" s="6"/>
      <c r="B15" s="7"/>
      <c r="C15" s="31" t="s">
        <v>27</v>
      </c>
      <c r="D15" s="30"/>
      <c r="E15" s="8" t="s">
        <v>12</v>
      </c>
      <c r="F15" s="9">
        <v>1</v>
      </c>
      <c r="G15" s="10">
        <f>G16+G17+G18+G19</f>
        <v>0</v>
      </c>
      <c r="I15" s="12">
        <v>6</v>
      </c>
      <c r="J15" s="12">
        <v>3</v>
      </c>
    </row>
    <row r="16" spans="1:10" ht="42" customHeight="1" x14ac:dyDescent="0.15">
      <c r="A16" s="6"/>
      <c r="B16" s="7"/>
      <c r="C16" s="7"/>
      <c r="D16" s="31" t="s">
        <v>28</v>
      </c>
      <c r="E16" s="17" t="s">
        <v>37</v>
      </c>
      <c r="F16" s="9">
        <v>1</v>
      </c>
      <c r="G16" s="11"/>
      <c r="I16" s="12">
        <v>7</v>
      </c>
      <c r="J16" s="12">
        <v>4</v>
      </c>
    </row>
    <row r="17" spans="1:10" ht="42" customHeight="1" x14ac:dyDescent="0.15">
      <c r="A17" s="6"/>
      <c r="B17" s="7"/>
      <c r="C17" s="7"/>
      <c r="D17" s="31" t="s">
        <v>29</v>
      </c>
      <c r="E17" s="17" t="s">
        <v>38</v>
      </c>
      <c r="F17" s="9">
        <v>1</v>
      </c>
      <c r="G17" s="11"/>
      <c r="I17" s="12">
        <v>8</v>
      </c>
      <c r="J17" s="12">
        <v>4</v>
      </c>
    </row>
    <row r="18" spans="1:10" ht="42" customHeight="1" x14ac:dyDescent="0.15">
      <c r="A18" s="6"/>
      <c r="B18" s="7"/>
      <c r="C18" s="7"/>
      <c r="D18" s="16" t="s">
        <v>30</v>
      </c>
      <c r="E18" s="17" t="s">
        <v>39</v>
      </c>
      <c r="F18" s="9">
        <v>1</v>
      </c>
      <c r="G18" s="11"/>
      <c r="I18" s="12"/>
      <c r="J18" s="12"/>
    </row>
    <row r="19" spans="1:10" s="19" customFormat="1" ht="42" customHeight="1" x14ac:dyDescent="0.15">
      <c r="A19" s="20"/>
      <c r="B19" s="21"/>
      <c r="C19" s="21"/>
      <c r="D19" s="22" t="s">
        <v>31</v>
      </c>
      <c r="E19" s="17" t="s">
        <v>40</v>
      </c>
      <c r="F19" s="23">
        <v>0.22</v>
      </c>
      <c r="G19" s="11"/>
      <c r="I19" s="12"/>
      <c r="J19" s="12"/>
    </row>
    <row r="20" spans="1:10" s="19" customFormat="1" ht="42" customHeight="1" x14ac:dyDescent="0.15">
      <c r="A20" s="20"/>
      <c r="B20" s="21"/>
      <c r="C20" s="32" t="s">
        <v>32</v>
      </c>
      <c r="D20" s="33"/>
      <c r="E20" s="17" t="s">
        <v>39</v>
      </c>
      <c r="F20" s="9">
        <v>1</v>
      </c>
      <c r="G20" s="24">
        <f>G21+G22</f>
        <v>0</v>
      </c>
      <c r="I20" s="12"/>
      <c r="J20" s="12"/>
    </row>
    <row r="21" spans="1:10" s="19" customFormat="1" ht="42" customHeight="1" x14ac:dyDescent="0.15">
      <c r="A21" s="20"/>
      <c r="B21" s="21"/>
      <c r="C21" s="21"/>
      <c r="D21" s="22" t="s">
        <v>33</v>
      </c>
      <c r="E21" s="17" t="s">
        <v>41</v>
      </c>
      <c r="F21" s="9">
        <v>5</v>
      </c>
      <c r="G21" s="11"/>
      <c r="I21" s="12"/>
      <c r="J21" s="12"/>
    </row>
    <row r="22" spans="1:10" s="19" customFormat="1" ht="42" customHeight="1" x14ac:dyDescent="0.15">
      <c r="A22" s="20"/>
      <c r="B22" s="21"/>
      <c r="C22" s="21"/>
      <c r="D22" s="22" t="s">
        <v>34</v>
      </c>
      <c r="E22" s="17" t="s">
        <v>42</v>
      </c>
      <c r="F22" s="9">
        <v>6</v>
      </c>
      <c r="G22" s="11"/>
      <c r="I22" s="12"/>
      <c r="J22" s="12"/>
    </row>
    <row r="23" spans="1:10" s="19" customFormat="1" ht="42" customHeight="1" x14ac:dyDescent="0.15">
      <c r="A23" s="20"/>
      <c r="B23" s="21"/>
      <c r="C23" s="32" t="s">
        <v>35</v>
      </c>
      <c r="D23" s="33"/>
      <c r="E23" s="17" t="s">
        <v>39</v>
      </c>
      <c r="F23" s="9">
        <v>1</v>
      </c>
      <c r="G23" s="24">
        <f>G24</f>
        <v>0</v>
      </c>
      <c r="I23" s="12"/>
      <c r="J23" s="12"/>
    </row>
    <row r="24" spans="1:10" s="19" customFormat="1" ht="42" customHeight="1" x14ac:dyDescent="0.15">
      <c r="A24" s="20"/>
      <c r="B24" s="21"/>
      <c r="C24" s="21"/>
      <c r="D24" s="22" t="s">
        <v>36</v>
      </c>
      <c r="E24" s="17" t="s">
        <v>43</v>
      </c>
      <c r="F24" s="9">
        <v>4</v>
      </c>
      <c r="G24" s="11"/>
      <c r="I24" s="12"/>
      <c r="J24" s="12"/>
    </row>
    <row r="25" spans="1:10" ht="42" customHeight="1" x14ac:dyDescent="0.15">
      <c r="A25" s="29" t="s">
        <v>17</v>
      </c>
      <c r="B25" s="30"/>
      <c r="C25" s="30"/>
      <c r="D25" s="30"/>
      <c r="E25" s="8" t="s">
        <v>12</v>
      </c>
      <c r="F25" s="9">
        <v>1</v>
      </c>
      <c r="G25" s="10">
        <f>G26</f>
        <v>0</v>
      </c>
      <c r="I25" s="12">
        <v>12</v>
      </c>
      <c r="J25" s="12">
        <v>1</v>
      </c>
    </row>
    <row r="26" spans="1:10" ht="42" customHeight="1" x14ac:dyDescent="0.15">
      <c r="A26" s="6"/>
      <c r="B26" s="30" t="s">
        <v>17</v>
      </c>
      <c r="C26" s="30"/>
      <c r="D26" s="30"/>
      <c r="E26" s="8" t="s">
        <v>12</v>
      </c>
      <c r="F26" s="9">
        <v>1</v>
      </c>
      <c r="G26" s="10">
        <f>G27+G29</f>
        <v>0</v>
      </c>
      <c r="I26" s="12">
        <v>13</v>
      </c>
      <c r="J26" s="12">
        <v>2</v>
      </c>
    </row>
    <row r="27" spans="1:10" ht="42" customHeight="1" x14ac:dyDescent="0.15">
      <c r="A27" s="6"/>
      <c r="B27" s="7"/>
      <c r="C27" s="30" t="s">
        <v>18</v>
      </c>
      <c r="D27" s="30"/>
      <c r="E27" s="8" t="s">
        <v>12</v>
      </c>
      <c r="F27" s="9">
        <v>1</v>
      </c>
      <c r="G27" s="10">
        <f>G28</f>
        <v>0</v>
      </c>
      <c r="I27" s="12">
        <v>14</v>
      </c>
      <c r="J27" s="12">
        <v>3</v>
      </c>
    </row>
    <row r="28" spans="1:10" ht="42" customHeight="1" x14ac:dyDescent="0.15">
      <c r="A28" s="6"/>
      <c r="B28" s="7"/>
      <c r="C28" s="7"/>
      <c r="D28" s="30" t="s">
        <v>18</v>
      </c>
      <c r="E28" s="8" t="s">
        <v>12</v>
      </c>
      <c r="F28" s="9">
        <v>1</v>
      </c>
      <c r="G28" s="11"/>
      <c r="I28" s="12">
        <v>15</v>
      </c>
      <c r="J28" s="12">
        <v>4</v>
      </c>
    </row>
    <row r="29" spans="1:10" ht="42" customHeight="1" x14ac:dyDescent="0.15">
      <c r="A29" s="6"/>
      <c r="B29" s="7"/>
      <c r="C29" s="30" t="s">
        <v>19</v>
      </c>
      <c r="D29" s="30"/>
      <c r="E29" s="8" t="s">
        <v>12</v>
      </c>
      <c r="F29" s="9">
        <v>1</v>
      </c>
      <c r="G29" s="10">
        <f>G30</f>
        <v>0</v>
      </c>
      <c r="I29" s="12">
        <v>16</v>
      </c>
      <c r="J29" s="12">
        <v>3</v>
      </c>
    </row>
    <row r="30" spans="1:10" ht="42" customHeight="1" x14ac:dyDescent="0.15">
      <c r="A30" s="6"/>
      <c r="B30" s="7"/>
      <c r="C30" s="7"/>
      <c r="D30" s="30" t="s">
        <v>20</v>
      </c>
      <c r="E30" s="8" t="s">
        <v>12</v>
      </c>
      <c r="F30" s="9">
        <v>1</v>
      </c>
      <c r="G30" s="11"/>
      <c r="I30" s="12">
        <v>17</v>
      </c>
      <c r="J30" s="12">
        <v>4</v>
      </c>
    </row>
    <row r="31" spans="1:10" ht="42" customHeight="1" x14ac:dyDescent="0.15">
      <c r="A31" s="29" t="s">
        <v>21</v>
      </c>
      <c r="B31" s="30"/>
      <c r="C31" s="30"/>
      <c r="D31" s="30"/>
      <c r="E31" s="8" t="s">
        <v>12</v>
      </c>
      <c r="F31" s="9">
        <v>1</v>
      </c>
      <c r="G31" s="10">
        <f>G10+G25</f>
        <v>0</v>
      </c>
      <c r="I31" s="12">
        <v>18</v>
      </c>
      <c r="J31" s="12"/>
    </row>
    <row r="32" spans="1:10" ht="42" customHeight="1" x14ac:dyDescent="0.15">
      <c r="A32" s="29" t="s">
        <v>22</v>
      </c>
      <c r="B32" s="30"/>
      <c r="C32" s="30"/>
      <c r="D32" s="30"/>
      <c r="E32" s="8" t="s">
        <v>12</v>
      </c>
      <c r="F32" s="9">
        <v>1</v>
      </c>
      <c r="G32" s="11"/>
      <c r="I32" s="12">
        <v>19</v>
      </c>
      <c r="J32" s="12"/>
    </row>
    <row r="33" spans="1:10" ht="42" customHeight="1" x14ac:dyDescent="0.15">
      <c r="A33" s="29" t="s">
        <v>23</v>
      </c>
      <c r="B33" s="30"/>
      <c r="C33" s="30"/>
      <c r="D33" s="30"/>
      <c r="E33" s="8" t="s">
        <v>12</v>
      </c>
      <c r="F33" s="9">
        <v>1</v>
      </c>
      <c r="G33" s="11"/>
      <c r="I33" s="12">
        <v>20</v>
      </c>
      <c r="J33" s="12"/>
    </row>
    <row r="34" spans="1:10" ht="42" customHeight="1" x14ac:dyDescent="0.15">
      <c r="A34" s="29" t="s">
        <v>24</v>
      </c>
      <c r="B34" s="30"/>
      <c r="C34" s="30"/>
      <c r="D34" s="30"/>
      <c r="E34" s="8" t="s">
        <v>12</v>
      </c>
      <c r="F34" s="9">
        <v>1</v>
      </c>
      <c r="G34" s="10">
        <f>G31+G32+G33</f>
        <v>0</v>
      </c>
      <c r="I34" s="12">
        <v>21</v>
      </c>
      <c r="J34" s="12">
        <v>30</v>
      </c>
    </row>
    <row r="35" spans="1:10" ht="42" customHeight="1" x14ac:dyDescent="0.15">
      <c r="A35" s="34" t="s">
        <v>25</v>
      </c>
      <c r="B35" s="35"/>
      <c r="C35" s="35"/>
      <c r="D35" s="35"/>
      <c r="E35" s="13" t="s">
        <v>26</v>
      </c>
      <c r="F35" s="14" t="s">
        <v>26</v>
      </c>
      <c r="G35" s="15">
        <f>G34</f>
        <v>0</v>
      </c>
      <c r="I35" s="12">
        <v>22</v>
      </c>
      <c r="J35" s="12">
        <v>90</v>
      </c>
    </row>
  </sheetData>
  <mergeCells count="27">
    <mergeCell ref="A33:D33"/>
    <mergeCell ref="A34:D34"/>
    <mergeCell ref="A35:D35"/>
    <mergeCell ref="D28"/>
    <mergeCell ref="C29:D29"/>
    <mergeCell ref="D30"/>
    <mergeCell ref="A31:D31"/>
    <mergeCell ref="A32:D32"/>
    <mergeCell ref="A25:D25"/>
    <mergeCell ref="B26:D26"/>
    <mergeCell ref="C27:D27"/>
    <mergeCell ref="D14"/>
    <mergeCell ref="C15:D15"/>
    <mergeCell ref="D16"/>
    <mergeCell ref="D17"/>
    <mergeCell ref="C20:D20"/>
    <mergeCell ref="C23:D23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4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bandou rinka</cp:lastModifiedBy>
  <cp:lastPrinted>2023-11-20T01:31:48Z</cp:lastPrinted>
  <dcterms:created xsi:type="dcterms:W3CDTF">2022-11-29T06:59:01Z</dcterms:created>
  <dcterms:modified xsi:type="dcterms:W3CDTF">2024-06-18T07:55:56Z</dcterms:modified>
</cp:coreProperties>
</file>